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2" r:id="rId1"/>
  </sheets>
  <calcPr calcId="125725"/>
</workbook>
</file>

<file path=xl/calcChain.xml><?xml version="1.0" encoding="utf-8"?>
<calcChain xmlns="http://schemas.openxmlformats.org/spreadsheetml/2006/main">
  <c r="O11" i="2"/>
  <c r="D13"/>
  <c r="M13"/>
  <c r="H13"/>
  <c r="N13" l="1"/>
  <c r="K13"/>
  <c r="I13"/>
  <c r="G13"/>
  <c r="E13"/>
</calcChain>
</file>

<file path=xl/sharedStrings.xml><?xml version="1.0" encoding="utf-8"?>
<sst xmlns="http://schemas.openxmlformats.org/spreadsheetml/2006/main" count="40" uniqueCount="35">
  <si>
    <t xml:space="preserve">                                                                                                                                            GOVERNMENT OF MEGHALAYA</t>
  </si>
  <si>
    <t>Ri-Bhoi</t>
  </si>
  <si>
    <t>Meghalaya</t>
  </si>
  <si>
    <t xml:space="preserve">South West </t>
  </si>
  <si>
    <t>A</t>
  </si>
  <si>
    <t>P</t>
  </si>
  <si>
    <t>Y</t>
  </si>
  <si>
    <t xml:space="preserve">                                                                                                                                   OF HORTICULTURAL CROPS FOR 2016-17</t>
  </si>
  <si>
    <t xml:space="preserve"> Hills</t>
  </si>
  <si>
    <t>Name of Crops</t>
  </si>
  <si>
    <t>Khasi</t>
  </si>
  <si>
    <t xml:space="preserve">West </t>
  </si>
  <si>
    <t xml:space="preserve">                                                                                                                                          DIRECTORATE OF HORTICULTURE</t>
  </si>
  <si>
    <t>Khasi Hills</t>
  </si>
  <si>
    <t xml:space="preserve">                                                                                                          DISTRICT-WISE OF AREA, PRODUCTION &amp; YIELD OF JACKFRUIT</t>
  </si>
  <si>
    <t>East Khasi</t>
  </si>
  <si>
    <t>Hills</t>
  </si>
  <si>
    <t>East Jaintia</t>
  </si>
  <si>
    <t>West Jaintia</t>
  </si>
  <si>
    <t>East Garo</t>
  </si>
  <si>
    <t>West Garo</t>
  </si>
  <si>
    <t>South West</t>
  </si>
  <si>
    <t>Garo Hills</t>
  </si>
  <si>
    <t>South Garo</t>
  </si>
  <si>
    <t>North Garo</t>
  </si>
  <si>
    <t xml:space="preserve"> Jack Fruit</t>
  </si>
  <si>
    <t>P = Production in M.T</t>
  </si>
  <si>
    <t>Y = Average Yield in Kgs/Hectare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</si>
  <si>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</si>
  <si>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A = Area in hectares</t>
  </si>
  <si>
    <t>State:Provisional</t>
  </si>
  <si>
    <t>Sd/-</t>
  </si>
  <si>
    <t>Monitoring Cum Evaluation Officer</t>
  </si>
  <si>
    <t>Directorate of Horticulture</t>
  </si>
  <si>
    <t>Meghalaya Shillong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</si>
</sst>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1" fontId="0" fillId="0" borderId="9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Fill="1"/>
    <xf numFmtId="0" fontId="0" fillId="0" borderId="3" xfId="0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6" xfId="0" applyBorder="1" applyAlignment="1"/>
    <xf numFmtId="0" fontId="0" fillId="0" borderId="7" xfId="0" applyBorder="1" applyAlignment="1"/>
    <xf numFmtId="0" fontId="1" fillId="0" borderId="12" xfId="0" applyFont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3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164" fontId="0" fillId="0" borderId="0" xfId="0" applyNumberFormat="1"/>
    <xf numFmtId="164" fontId="0" fillId="0" borderId="9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quotePrefix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7"/>
  <sheetViews>
    <sheetView tabSelected="1" topLeftCell="A4" workbookViewId="0">
      <selection activeCell="P26" sqref="P26"/>
    </sheetView>
  </sheetViews>
  <sheetFormatPr defaultRowHeight="15"/>
  <cols>
    <col min="3" max="3" width="4.140625" customWidth="1"/>
    <col min="4" max="4" width="9.5703125" bestFit="1" customWidth="1"/>
    <col min="6" max="6" width="10.140625" customWidth="1"/>
    <col min="7" max="7" width="11" customWidth="1"/>
    <col min="8" max="8" width="10.28515625" customWidth="1"/>
    <col min="9" max="9" width="12" customWidth="1"/>
    <col min="11" max="11" width="11.42578125" customWidth="1"/>
    <col min="12" max="12" width="10.85546875" customWidth="1"/>
    <col min="13" max="14" width="11.42578125" customWidth="1"/>
    <col min="15" max="15" width="10.28515625" customWidth="1"/>
    <col min="16" max="17" width="9.5703125" bestFit="1" customWidth="1"/>
  </cols>
  <sheetData>
    <row r="1" spans="1:17">
      <c r="A1" t="s">
        <v>0</v>
      </c>
      <c r="E1" s="15"/>
      <c r="G1" s="15"/>
      <c r="K1" s="15"/>
      <c r="L1" s="15"/>
    </row>
    <row r="2" spans="1:17">
      <c r="A2" t="s">
        <v>12</v>
      </c>
      <c r="E2" s="15"/>
      <c r="G2" s="15"/>
      <c r="K2" s="15"/>
      <c r="L2" s="15"/>
    </row>
    <row r="3" spans="1:17">
      <c r="A3" t="s">
        <v>14</v>
      </c>
      <c r="E3" s="15"/>
      <c r="G3" s="15"/>
      <c r="K3" s="15"/>
      <c r="L3" s="15"/>
    </row>
    <row r="4" spans="1:17">
      <c r="A4" t="s">
        <v>7</v>
      </c>
      <c r="E4" s="15"/>
      <c r="G4" s="15"/>
      <c r="K4" s="15"/>
      <c r="L4" s="15"/>
    </row>
    <row r="5" spans="1:17">
      <c r="A5" t="s">
        <v>28</v>
      </c>
      <c r="E5" s="15"/>
      <c r="G5" s="15"/>
      <c r="K5" s="15"/>
      <c r="L5" s="15"/>
      <c r="N5" t="s">
        <v>29</v>
      </c>
    </row>
    <row r="6" spans="1:17">
      <c r="E6" s="15"/>
      <c r="G6" s="15"/>
      <c r="K6" s="15"/>
      <c r="L6" s="15"/>
      <c r="N6" t="s">
        <v>26</v>
      </c>
      <c r="O6" s="15"/>
      <c r="P6" s="15"/>
      <c r="Q6" s="15"/>
    </row>
    <row r="7" spans="1:17">
      <c r="A7" t="s">
        <v>30</v>
      </c>
      <c r="E7" s="15"/>
      <c r="G7" s="15"/>
      <c r="K7" s="15"/>
      <c r="L7" s="15"/>
      <c r="N7" t="s">
        <v>27</v>
      </c>
      <c r="O7" s="15"/>
      <c r="P7" s="15"/>
      <c r="Q7" s="15"/>
    </row>
    <row r="8" spans="1:17">
      <c r="A8" s="7"/>
      <c r="B8" s="8"/>
      <c r="C8" s="1"/>
      <c r="D8" s="13" t="s">
        <v>1</v>
      </c>
      <c r="E8" s="18" t="s">
        <v>15</v>
      </c>
      <c r="F8" s="2" t="s">
        <v>11</v>
      </c>
      <c r="G8" s="16" t="s">
        <v>3</v>
      </c>
      <c r="H8" s="30" t="s">
        <v>17</v>
      </c>
      <c r="I8" s="30" t="s">
        <v>18</v>
      </c>
      <c r="J8" s="2" t="s">
        <v>19</v>
      </c>
      <c r="K8" s="16" t="s">
        <v>20</v>
      </c>
      <c r="L8" s="17" t="s">
        <v>21</v>
      </c>
      <c r="M8" s="1" t="s">
        <v>23</v>
      </c>
      <c r="N8" s="1" t="s">
        <v>24</v>
      </c>
      <c r="O8" s="1" t="s">
        <v>2</v>
      </c>
    </row>
    <row r="9" spans="1:17">
      <c r="A9" s="20" t="s">
        <v>9</v>
      </c>
      <c r="B9" s="21"/>
      <c r="C9" s="3"/>
      <c r="D9" s="14"/>
      <c r="E9" s="19" t="s">
        <v>16</v>
      </c>
      <c r="F9" s="6" t="s">
        <v>10</v>
      </c>
      <c r="G9" s="9" t="s">
        <v>13</v>
      </c>
      <c r="H9" s="31" t="s">
        <v>16</v>
      </c>
      <c r="I9" s="31" t="s">
        <v>16</v>
      </c>
      <c r="J9" s="6" t="s">
        <v>16</v>
      </c>
      <c r="K9" s="9" t="s">
        <v>8</v>
      </c>
      <c r="L9" s="23" t="s">
        <v>22</v>
      </c>
      <c r="M9" s="6" t="s">
        <v>16</v>
      </c>
      <c r="N9" s="6" t="s">
        <v>16</v>
      </c>
      <c r="O9" s="5"/>
    </row>
    <row r="10" spans="1:17">
      <c r="A10" s="36">
        <v>1</v>
      </c>
      <c r="B10" s="37"/>
      <c r="C10" s="4">
        <v>2</v>
      </c>
      <c r="D10" s="34">
        <v>3</v>
      </c>
      <c r="E10" s="10">
        <v>4</v>
      </c>
      <c r="F10" s="6">
        <v>5</v>
      </c>
      <c r="G10" s="9">
        <v>6</v>
      </c>
      <c r="H10" s="6">
        <v>7</v>
      </c>
      <c r="I10" s="22">
        <v>8</v>
      </c>
      <c r="J10" s="9">
        <v>9</v>
      </c>
      <c r="K10" s="9">
        <v>10</v>
      </c>
      <c r="L10" s="11">
        <v>11</v>
      </c>
      <c r="M10" s="6">
        <v>12</v>
      </c>
      <c r="N10" s="6">
        <v>13</v>
      </c>
      <c r="O10" s="6">
        <v>14</v>
      </c>
    </row>
    <row r="11" spans="1:17">
      <c r="A11" s="24" t="s">
        <v>25</v>
      </c>
      <c r="B11" s="25"/>
      <c r="C11" s="10" t="s">
        <v>4</v>
      </c>
      <c r="D11" s="4">
        <v>89.6</v>
      </c>
      <c r="E11" s="10">
        <v>565</v>
      </c>
      <c r="F11" s="35">
        <v>60</v>
      </c>
      <c r="G11" s="10">
        <v>17</v>
      </c>
      <c r="H11" s="10">
        <v>3</v>
      </c>
      <c r="I11" s="10">
        <v>15</v>
      </c>
      <c r="J11" s="10">
        <v>96</v>
      </c>
      <c r="K11" s="10">
        <v>310</v>
      </c>
      <c r="L11" s="10">
        <v>75</v>
      </c>
      <c r="M11" s="10">
        <v>111</v>
      </c>
      <c r="N11" s="10">
        <v>305</v>
      </c>
      <c r="O11" s="12">
        <f>F11+E11+G11+I11+J11+K11+L11+H11+M11+N11</f>
        <v>1557</v>
      </c>
    </row>
    <row r="12" spans="1:17">
      <c r="A12" s="26"/>
      <c r="B12" s="27"/>
      <c r="C12" s="10" t="s">
        <v>5</v>
      </c>
      <c r="D12" s="12">
        <v>882.28499999999997</v>
      </c>
      <c r="E12" s="10">
        <v>5694.22</v>
      </c>
      <c r="F12" s="35">
        <v>468</v>
      </c>
      <c r="G12" s="12">
        <v>165.82</v>
      </c>
      <c r="H12" s="10">
        <v>24.7</v>
      </c>
      <c r="I12" s="10">
        <v>118.73</v>
      </c>
      <c r="J12" s="12">
        <v>1046.4000000000001</v>
      </c>
      <c r="K12" s="10">
        <v>3190</v>
      </c>
      <c r="L12" s="12">
        <v>780.39</v>
      </c>
      <c r="M12" s="10">
        <v>1148.5</v>
      </c>
      <c r="N12" s="10">
        <v>3235.94</v>
      </c>
      <c r="O12" s="33">
        <v>16754.195</v>
      </c>
      <c r="P12" s="32"/>
      <c r="Q12" s="32"/>
    </row>
    <row r="13" spans="1:17">
      <c r="A13" s="28"/>
      <c r="B13" s="29"/>
      <c r="C13" s="10" t="s">
        <v>6</v>
      </c>
      <c r="D13" s="12">
        <f>D12/D11*1000</f>
        <v>9846.9308035714294</v>
      </c>
      <c r="E13" s="12">
        <f>E12/E11*1000</f>
        <v>10078.265486725664</v>
      </c>
      <c r="F13" s="35">
        <v>7800</v>
      </c>
      <c r="G13" s="12">
        <f t="shared" ref="G13:N13" si="0">G12/G11*1000</f>
        <v>9754.1176470588234</v>
      </c>
      <c r="H13" s="12">
        <f t="shared" si="0"/>
        <v>8233.3333333333321</v>
      </c>
      <c r="I13" s="12">
        <f t="shared" si="0"/>
        <v>7915.3333333333339</v>
      </c>
      <c r="J13" s="12">
        <v>10896</v>
      </c>
      <c r="K13" s="12">
        <f t="shared" si="0"/>
        <v>10290.322580645163</v>
      </c>
      <c r="L13" s="12">
        <v>10400</v>
      </c>
      <c r="M13" s="12">
        <f t="shared" si="0"/>
        <v>10346.846846846845</v>
      </c>
      <c r="N13" s="12">
        <f t="shared" si="0"/>
        <v>10609.639344262294</v>
      </c>
      <c r="O13" s="12">
        <v>10175</v>
      </c>
    </row>
    <row r="23" spans="11:13">
      <c r="K23" s="34" t="s">
        <v>31</v>
      </c>
      <c r="L23" s="34"/>
      <c r="M23" s="34"/>
    </row>
    <row r="24" spans="11:13">
      <c r="K24" s="34" t="s">
        <v>32</v>
      </c>
      <c r="L24" s="34"/>
      <c r="M24" s="34"/>
    </row>
    <row r="25" spans="11:13">
      <c r="K25" s="34" t="s">
        <v>33</v>
      </c>
      <c r="L25" s="34"/>
      <c r="M25" s="34"/>
    </row>
    <row r="26" spans="11:13">
      <c r="K26" s="34" t="s">
        <v>34</v>
      </c>
      <c r="L26" s="34"/>
      <c r="M26" s="34"/>
    </row>
    <row r="27" spans="11:13">
      <c r="K27" s="34"/>
      <c r="L27" s="34"/>
      <c r="M27" s="34"/>
    </row>
  </sheetData>
  <mergeCells count="1">
    <mergeCell ref="A10:B10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2018-08-05T20:00:10Z</dcterms:modified>
</cp:coreProperties>
</file>